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<sst xmlns="http://schemas.openxmlformats.org/spreadsheetml/2006/main" count="107" uniqueCount="64">
  <si>
    <t>工事費内訳書</t>
  </si>
  <si>
    <t>住　　　　所</t>
  </si>
  <si>
    <t>商号又は名称</t>
  </si>
  <si>
    <t>代 表 者 名</t>
  </si>
  <si>
    <t>工 事 名</t>
  </si>
  <si>
    <t>Ｒ６三土　政友谷　三・山城政友　砂防堰堤工事（担い手確保型）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</si>
  <si>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</si>
  <si>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</si>
  <si>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</si>
  <si>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</si>
  <si>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</si>
  <si>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</si>
  <si>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砂防堰堤</t>
  </si>
  <si>
    <t>式</t>
  </si>
  <si>
    <t>砂防土工</t>
  </si>
  <si>
    <t>法面整形工</t>
  </si>
  <si>
    <t>法面整形(切土部)</t>
  </si>
  <si>
    <t>m2</t>
  </si>
  <si>
    <t>法面工</t>
  </si>
  <si>
    <t>植生工</t>
  </si>
  <si>
    <t>植生ﾏｯﾄ</t>
  </si>
  <si>
    <t>法面吹付工</t>
  </si>
  <si>
    <t>ｺﾝｸﾘｰﾄ吹付</t>
  </si>
  <si>
    <t>ｺﾝｸﾘｰﾄ堰堤工</t>
  </si>
  <si>
    <t>作業土工</t>
  </si>
  <si>
    <t>埋戻し
　流用土</t>
  </si>
  <si>
    <t>m3</t>
  </si>
  <si>
    <t>岩盤清掃</t>
  </si>
  <si>
    <t>ｺﾝｸﾘｰﾄ堰堤本体工</t>
  </si>
  <si>
    <t>ｺﾝｸﾘｰﾄ（本堤工）</t>
  </si>
  <si>
    <t>止水板</t>
  </si>
  <si>
    <t>m</t>
  </si>
  <si>
    <t xml:space="preserve">型枠　</t>
  </si>
  <si>
    <t xml:space="preserve">目地型枠　</t>
  </si>
  <si>
    <t>足場</t>
  </si>
  <si>
    <t>間詰工</t>
  </si>
  <si>
    <t xml:space="preserve">間詰ｺﾝｸﾘｰﾄ　</t>
  </si>
  <si>
    <t>型枠</t>
  </si>
  <si>
    <t>付帯道路施設工</t>
  </si>
  <si>
    <t>擁壁工
　１号山留擁壁</t>
  </si>
  <si>
    <t xml:space="preserve">ｺﾝｸﾘｰﾄ　</t>
  </si>
  <si>
    <t xml:space="preserve">足場　</t>
  </si>
  <si>
    <t xml:space="preserve">水抜ﾊﾟｲﾌﾟ　</t>
  </si>
  <si>
    <t xml:space="preserve">吸出防止材　</t>
  </si>
  <si>
    <t>目地材</t>
  </si>
  <si>
    <t>仮設工</t>
  </si>
  <si>
    <t>ｺﾝｸﾘｰﾄ製造設備工</t>
  </si>
  <si>
    <t>ｹｰﾌﾞﾙｸﾚｰﾝ設置</t>
  </si>
  <si>
    <t>基</t>
  </si>
  <si>
    <t>ｹｰﾌﾞﾙｸﾚｰﾝ運搬</t>
  </si>
  <si>
    <t>直接工事費</t>
  </si>
  <si>
    <t>共通仮設</t>
  </si>
  <si>
    <t>共通仮設費</t>
  </si>
  <si>
    <t>運搬費</t>
  </si>
  <si>
    <t xml:space="preserve">建設機械分解組立費　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</si>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</sst>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G11+G15+G20+G33+G41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40.0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18</v>
      </c>
      <c r="C15" s="11"/>
      <c r="D15" s="11"/>
      <c r="E15" s="12" t="s">
        <v>13</v>
      </c>
      <c r="F15" s="13" t="n">
        <v>1.0</v>
      </c>
      <c r="G15" s="15">
        <f>G16+G18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130.0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22</v>
      </c>
      <c r="E19" s="12" t="s">
        <v>17</v>
      </c>
      <c r="F19" s="13" t="n">
        <v>82.0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23</v>
      </c>
      <c r="C20" s="11"/>
      <c r="D20" s="11"/>
      <c r="E20" s="12" t="s">
        <v>13</v>
      </c>
      <c r="F20" s="13" t="n">
        <v>1.0</v>
      </c>
      <c r="G20" s="15">
        <f>G21+G24+G30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60.0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17</v>
      </c>
      <c r="F23" s="13" t="n">
        <v>68.0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G25+G26+G27+G28+G29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26</v>
      </c>
      <c r="F25" s="13" t="n">
        <v>446.0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31</v>
      </c>
      <c r="F26" s="13" t="n">
        <v>12.0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17</v>
      </c>
      <c r="F27" s="13" t="n">
        <v>210.0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17</v>
      </c>
      <c r="F28" s="13" t="n">
        <v>48.0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31</v>
      </c>
      <c r="F29" s="13" t="n">
        <v>137.0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35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36</v>
      </c>
      <c r="E31" s="12" t="s">
        <v>26</v>
      </c>
      <c r="F31" s="13" t="n">
        <v>22.0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37</v>
      </c>
      <c r="E32" s="12" t="s">
        <v>17</v>
      </c>
      <c r="F32" s="13" t="n">
        <v>26.0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38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39</v>
      </c>
      <c r="D34" s="11"/>
      <c r="E34" s="12" t="s">
        <v>13</v>
      </c>
      <c r="F34" s="13" t="n">
        <v>1.0</v>
      </c>
      <c r="G34" s="15">
        <f>G35+G36+G37+G38+G39+G40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40</v>
      </c>
      <c r="E35" s="12" t="s">
        <v>26</v>
      </c>
      <c r="F35" s="13" t="n">
        <v>13.0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32</v>
      </c>
      <c r="E36" s="12" t="s">
        <v>17</v>
      </c>
      <c r="F36" s="13" t="n">
        <v>38.0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41</v>
      </c>
      <c r="E37" s="12" t="s">
        <v>31</v>
      </c>
      <c r="F37" s="13" t="n">
        <v>11.0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42</v>
      </c>
      <c r="E38" s="12" t="s">
        <v>31</v>
      </c>
      <c r="F38" s="13" t="n">
        <v>6.0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43</v>
      </c>
      <c r="E39" s="12" t="s">
        <v>17</v>
      </c>
      <c r="F39" s="14" t="n">
        <v>0.8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44</v>
      </c>
      <c r="E40" s="12" t="s">
        <v>17</v>
      </c>
      <c r="F40" s="13" t="n">
        <v>6.0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45</v>
      </c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46</v>
      </c>
      <c r="D42" s="11"/>
      <c r="E42" s="12" t="s">
        <v>13</v>
      </c>
      <c r="F42" s="13" t="n">
        <v>1.0</v>
      </c>
      <c r="G42" s="15">
        <f>G43+G44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47</v>
      </c>
      <c r="E43" s="12" t="s">
        <v>48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49</v>
      </c>
      <c r="E44" s="12" t="s">
        <v>26</v>
      </c>
      <c r="F44" s="13" t="n">
        <v>60.0</v>
      </c>
      <c r="G44" s="16"/>
      <c r="I44" s="17" t="n">
        <v>35.0</v>
      </c>
      <c r="J44" s="18" t="n">
        <v>4.0</v>
      </c>
    </row>
    <row r="45" ht="42.0" customHeight="true">
      <c r="A45" s="10" t="s">
        <v>50</v>
      </c>
      <c r="B45" s="11"/>
      <c r="C45" s="11"/>
      <c r="D45" s="11"/>
      <c r="E45" s="12" t="s">
        <v>13</v>
      </c>
      <c r="F45" s="13" t="n">
        <v>1.0</v>
      </c>
      <c r="G45" s="15">
        <f>G11+G15+G20+G33+G41</f>
      </c>
      <c r="I45" s="17" t="n">
        <v>36.0</v>
      </c>
      <c r="J45" s="18" t="n">
        <v>20.0</v>
      </c>
    </row>
    <row r="46" ht="42.0" customHeight="true">
      <c r="A46" s="10" t="s">
        <v>51</v>
      </c>
      <c r="B46" s="11"/>
      <c r="C46" s="11"/>
      <c r="D46" s="11"/>
      <c r="E46" s="12" t="s">
        <v>13</v>
      </c>
      <c r="F46" s="13" t="n">
        <v>1.0</v>
      </c>
      <c r="G46" s="15">
        <f>G47+G50</f>
      </c>
      <c r="I46" s="17" t="n">
        <v>37.0</v>
      </c>
      <c r="J46" s="18" t="n">
        <v>200.0</v>
      </c>
    </row>
    <row r="47" ht="42.0" customHeight="true">
      <c r="A47" s="10"/>
      <c r="B47" s="11" t="s">
        <v>52</v>
      </c>
      <c r="C47" s="11"/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53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54</v>
      </c>
      <c r="E49" s="12" t="s">
        <v>55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/>
      <c r="B50" s="11" t="s">
        <v>56</v>
      </c>
      <c r="C50" s="11"/>
      <c r="D50" s="11"/>
      <c r="E50" s="12" t="s">
        <v>13</v>
      </c>
      <c r="F50" s="13" t="n">
        <v>1.0</v>
      </c>
      <c r="G50" s="16"/>
      <c r="I50" s="17" t="n">
        <v>41.0</v>
      </c>
      <c r="J50" s="18"/>
    </row>
    <row r="51" ht="42.0" customHeight="true">
      <c r="A51" s="10" t="s">
        <v>57</v>
      </c>
      <c r="B51" s="11"/>
      <c r="C51" s="11"/>
      <c r="D51" s="11"/>
      <c r="E51" s="12" t="s">
        <v>13</v>
      </c>
      <c r="F51" s="13" t="n">
        <v>1.0</v>
      </c>
      <c r="G51" s="15">
        <f>G45+G46</f>
      </c>
      <c r="I51" s="17" t="n">
        <v>42.0</v>
      </c>
      <c r="J51" s="18"/>
    </row>
    <row r="52" ht="42.0" customHeight="true">
      <c r="A52" s="10"/>
      <c r="B52" s="11" t="s">
        <v>58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 t="n">
        <v>210.0</v>
      </c>
    </row>
    <row r="53" ht="42.0" customHeight="true">
      <c r="A53" s="10" t="s">
        <v>59</v>
      </c>
      <c r="B53" s="11"/>
      <c r="C53" s="11"/>
      <c r="D53" s="11"/>
      <c r="E53" s="12" t="s">
        <v>13</v>
      </c>
      <c r="F53" s="13" t="n">
        <v>1.0</v>
      </c>
      <c r="G53" s="15">
        <f>G45+G46+G52</f>
      </c>
      <c r="I53" s="17" t="n">
        <v>44.0</v>
      </c>
      <c r="J53" s="18"/>
    </row>
    <row r="54" ht="42.0" customHeight="true">
      <c r="A54" s="10"/>
      <c r="B54" s="11" t="s">
        <v>60</v>
      </c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 t="n">
        <v>220.0</v>
      </c>
    </row>
    <row r="55" ht="42.0" customHeight="true">
      <c r="A55" s="10" t="s">
        <v>61</v>
      </c>
      <c r="B55" s="11"/>
      <c r="C55" s="11"/>
      <c r="D55" s="11"/>
      <c r="E55" s="12" t="s">
        <v>13</v>
      </c>
      <c r="F55" s="13" t="n">
        <v>1.0</v>
      </c>
      <c r="G55" s="15">
        <f>G53+G54</f>
      </c>
      <c r="I55" s="17" t="n">
        <v>46.0</v>
      </c>
      <c r="J55" s="18" t="n">
        <v>30.0</v>
      </c>
    </row>
    <row r="56" ht="42.0" customHeight="true">
      <c r="A56" s="19" t="s">
        <v>62</v>
      </c>
      <c r="B56" s="20"/>
      <c r="C56" s="20"/>
      <c r="D56" s="20"/>
      <c r="E56" s="21" t="s">
        <v>63</v>
      </c>
      <c r="F56" s="22" t="s">
        <v>63</v>
      </c>
      <c r="G56" s="24">
        <f>G55</f>
      </c>
      <c r="I56" s="26" t="n">
        <v>47.0</v>
      </c>
      <c r="J5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C18:D18"/>
    <mergeCell ref="D19"/>
    <mergeCell ref="B20:D20"/>
    <mergeCell ref="C21:D21"/>
    <mergeCell ref="D22"/>
    <mergeCell ref="D23"/>
    <mergeCell ref="C24:D24"/>
    <mergeCell ref="D25"/>
    <mergeCell ref="D26"/>
    <mergeCell ref="D27"/>
    <mergeCell ref="D28"/>
    <mergeCell ref="D29"/>
    <mergeCell ref="C30:D30"/>
    <mergeCell ref="D31"/>
    <mergeCell ref="D32"/>
    <mergeCell ref="B33:D33"/>
    <mergeCell ref="C34:D34"/>
    <mergeCell ref="D35"/>
    <mergeCell ref="D36"/>
    <mergeCell ref="D37"/>
    <mergeCell ref="D38"/>
    <mergeCell ref="D39"/>
    <mergeCell ref="D40"/>
    <mergeCell ref="B41:D41"/>
    <mergeCell ref="C42:D42"/>
    <mergeCell ref="D43"/>
    <mergeCell ref="D44"/>
    <mergeCell ref="A45:D45"/>
    <mergeCell ref="A46:D46"/>
    <mergeCell ref="B47:D47"/>
    <mergeCell ref="C48:D48"/>
    <mergeCell ref="D49"/>
    <mergeCell ref="B50:D50"/>
    <mergeCell ref="A51:D51"/>
    <mergeCell ref="B52:D52"/>
    <mergeCell ref="A53:D53"/>
    <mergeCell ref="B54:D54"/>
    <mergeCell ref="A55:D55"/>
    <mergeCell ref="A56:D5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2024-10-18T04:49:56Z</dcterms:created>
  <dc:creator>Apache POI</dc:creator>
</cp:coreProperties>
</file>